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80" tabRatio="438" activeTab="0"/>
  </bookViews>
  <sheets>
    <sheet name="K-1 Mężczyzn" sheetId="1" r:id="rId1"/>
    <sheet name="C-1 Mężczyzn" sheetId="2" r:id="rId2"/>
    <sheet name="K-1 Kobiet" sheetId="3" r:id="rId3"/>
    <sheet name="C-1 Kobiet" sheetId="4" r:id="rId4"/>
  </sheets>
  <definedNames/>
  <calcPr fullCalcOnLoad="1"/>
</workbook>
</file>

<file path=xl/sharedStrings.xml><?xml version="1.0" encoding="utf-8"?>
<sst xmlns="http://schemas.openxmlformats.org/spreadsheetml/2006/main" count="492" uniqueCount="277">
  <si>
    <t>RANKING KWALIFIKACJI</t>
  </si>
  <si>
    <t>Klasyfikacja Końcowa</t>
  </si>
  <si>
    <t>Lp.</t>
  </si>
  <si>
    <t>Nazwisko</t>
  </si>
  <si>
    <t>Imię</t>
  </si>
  <si>
    <t>pkt</t>
  </si>
  <si>
    <t>Suma</t>
  </si>
  <si>
    <t>Miejsce</t>
  </si>
  <si>
    <t>Punkty</t>
  </si>
  <si>
    <t>Dariusz</t>
  </si>
  <si>
    <t>Popiela</t>
  </si>
  <si>
    <t>F - Finał</t>
  </si>
  <si>
    <t>E - Eliminacje</t>
  </si>
  <si>
    <t>P- Półfinał</t>
  </si>
  <si>
    <t>Na niebiesko zaznaczeni juniorzy</t>
  </si>
  <si>
    <t>Na zielono zazneczeni młodzieżowcy</t>
  </si>
  <si>
    <t>Na czerwono zaznaczony najgorszy,odrzucony start</t>
  </si>
  <si>
    <t>Hedwig</t>
  </si>
  <si>
    <t>Grzegorz</t>
  </si>
  <si>
    <t>KONKURENCJA K-1 MĘŻCZYZN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</si>
  <si>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</si>
  <si>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</si>
  <si>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</si>
  <si>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</si>
  <si>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</si>
  <si>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</si>
  <si>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</si>
  <si>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</si>
  <si>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</si>
  <si>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</si>
  <si>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</si>
  <si>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 nawiasie () miejsce uzyskane w kwal. wewnętrznej</t>
  </si>
  <si>
    <t>KONKURENCJA C-1 MĘŻCZYZN</t>
  </si>
  <si>
    <t>KONKURENCJA K-1 KOBIET</t>
  </si>
  <si>
    <t>Na czerwono zaznaczony najgorszy, odrzucony start</t>
  </si>
  <si>
    <t>KONKURENCJA C-1 KOBIET</t>
  </si>
  <si>
    <t>W przypadku remisu o kolejności decyduje 4 start</t>
  </si>
  <si>
    <t>DO REPREZENTACJI POLSKI SENIORÓW 2020</t>
  </si>
  <si>
    <t>Zawodnicy Zakwalifikowani do Reprezentacji Polski na Sezon 2020</t>
  </si>
  <si>
    <t>Wynik 2019</t>
  </si>
  <si>
    <t>Polaczyk</t>
  </si>
  <si>
    <t>Mateusz</t>
  </si>
  <si>
    <t>F 86.37 (1)</t>
  </si>
  <si>
    <t xml:space="preserve">Majerczak </t>
  </si>
  <si>
    <t>Krzysztof</t>
  </si>
  <si>
    <t>F 87.23 (2)</t>
  </si>
  <si>
    <t>Pasiut</t>
  </si>
  <si>
    <t>Michał</t>
  </si>
  <si>
    <t>F 90.64 (3)</t>
  </si>
  <si>
    <t>Brzeziński</t>
  </si>
  <si>
    <t>Jakub</t>
  </si>
  <si>
    <t>F 92.01 (4)</t>
  </si>
  <si>
    <t>Sandera</t>
  </si>
  <si>
    <t>Wiktor</t>
  </si>
  <si>
    <t>F 95.35 (5)</t>
  </si>
  <si>
    <t>Zaziąbło</t>
  </si>
  <si>
    <t>Jarosław</t>
  </si>
  <si>
    <t>F 99.09 (6)</t>
  </si>
  <si>
    <t>Kacper</t>
  </si>
  <si>
    <t>F 99.71 (7)</t>
  </si>
  <si>
    <t>Prusak</t>
  </si>
  <si>
    <t>Piotr</t>
  </si>
  <si>
    <t>F 100.58 (8)</t>
  </si>
  <si>
    <t>Ciągło</t>
  </si>
  <si>
    <t>F 104.12 (9)</t>
  </si>
  <si>
    <t>Woś</t>
  </si>
  <si>
    <t>F 148.40 (10)</t>
  </si>
  <si>
    <t>F 83.63 (1)</t>
  </si>
  <si>
    <t>F 85.14 (2)</t>
  </si>
  <si>
    <t>F 85.22 (3)</t>
  </si>
  <si>
    <t>F 87.50 (4)</t>
  </si>
  <si>
    <t>DNQ</t>
  </si>
  <si>
    <t xml:space="preserve">Kuchno </t>
  </si>
  <si>
    <t>Tadeusz</t>
  </si>
  <si>
    <t>F 91.42 (5)</t>
  </si>
  <si>
    <t>F 92.82 (6)</t>
  </si>
  <si>
    <t>F 92.98 (7)</t>
  </si>
  <si>
    <t>Mastalski</t>
  </si>
  <si>
    <t>Mikołaj</t>
  </si>
  <si>
    <t>F 93.02 (8)</t>
  </si>
  <si>
    <t xml:space="preserve">Piprek </t>
  </si>
  <si>
    <t>Jan</t>
  </si>
  <si>
    <t>F 95.87 (9)</t>
  </si>
  <si>
    <t>96.14 (10)</t>
  </si>
  <si>
    <t>III kwal. Krk 22-23.08</t>
  </si>
  <si>
    <t>II kwal. Krk 16.08</t>
  </si>
  <si>
    <t>I kwal. Krk 15.08</t>
  </si>
  <si>
    <t>IV kwal. Krk 28-30.08</t>
  </si>
  <si>
    <t>Sztuba</t>
  </si>
  <si>
    <t>F 99.18 (1)</t>
  </si>
  <si>
    <t>Nowobilski</t>
  </si>
  <si>
    <t>Szymon</t>
  </si>
  <si>
    <t>F 100.64 (2)</t>
  </si>
  <si>
    <t>Zawadzki</t>
  </si>
  <si>
    <t>F 101.97 (3)</t>
  </si>
  <si>
    <t>Nowak</t>
  </si>
  <si>
    <t>Przemysław</t>
  </si>
  <si>
    <t>F 102.93 (4)</t>
  </si>
  <si>
    <t>Wiercioch</t>
  </si>
  <si>
    <t>F 103.52 (5)</t>
  </si>
  <si>
    <t>Igor</t>
  </si>
  <si>
    <t>F 105.38 (6)</t>
  </si>
  <si>
    <t>Szymanek</t>
  </si>
  <si>
    <t>Konrad</t>
  </si>
  <si>
    <t>F 106.05 (7)</t>
  </si>
  <si>
    <t>Kołomański</t>
  </si>
  <si>
    <t>F 108.60 (8)</t>
  </si>
  <si>
    <t>Bartos</t>
  </si>
  <si>
    <t>Maciej</t>
  </si>
  <si>
    <t>F 111.00 (9)</t>
  </si>
  <si>
    <t>Fabijański</t>
  </si>
  <si>
    <t>Wojciech</t>
  </si>
  <si>
    <t>F 112.93 (10)</t>
  </si>
  <si>
    <t>F 86.51 (1)</t>
  </si>
  <si>
    <t>F 91.96 (2)</t>
  </si>
  <si>
    <t>F 92.22 (3)</t>
  </si>
  <si>
    <t>F 93.43 (4)</t>
  </si>
  <si>
    <t>F 93.45 (5)</t>
  </si>
  <si>
    <t>F 94.89 (6)</t>
  </si>
  <si>
    <t>F 97.08 (7)</t>
  </si>
  <si>
    <t>Leśniak</t>
  </si>
  <si>
    <t>Filip</t>
  </si>
  <si>
    <t>F 102.95 (8)</t>
  </si>
  <si>
    <t>F 143.29 (9)</t>
  </si>
  <si>
    <t>F 162.76 (10)</t>
  </si>
  <si>
    <t>Pacierpnik</t>
  </si>
  <si>
    <t>Natalia</t>
  </si>
  <si>
    <t>F 101.22 (1)</t>
  </si>
  <si>
    <t>Zwolińska</t>
  </si>
  <si>
    <t>Klaudia</t>
  </si>
  <si>
    <t>F 101.37 (2)</t>
  </si>
  <si>
    <t>Stach</t>
  </si>
  <si>
    <t>Aleksandra</t>
  </si>
  <si>
    <t>F 113.31 (3)</t>
  </si>
  <si>
    <t>Brzeska</t>
  </si>
  <si>
    <t>Dominika</t>
  </si>
  <si>
    <t>F 127.48 (4)</t>
  </si>
  <si>
    <t>Danek</t>
  </si>
  <si>
    <t>Dziadosz</t>
  </si>
  <si>
    <t>Julia</t>
  </si>
  <si>
    <t>F 129.20 (5)</t>
  </si>
  <si>
    <t>F 131.47 (6)</t>
  </si>
  <si>
    <t>Jeleńska</t>
  </si>
  <si>
    <t>F 135.02 (7)</t>
  </si>
  <si>
    <t>Cecurska</t>
  </si>
  <si>
    <t>Zuzanna</t>
  </si>
  <si>
    <t>F 140.42 (8)</t>
  </si>
  <si>
    <t>Liber</t>
  </si>
  <si>
    <t>Katarzyna</t>
  </si>
  <si>
    <t>F 196.74 (9)</t>
  </si>
  <si>
    <t>Bednarczyk</t>
  </si>
  <si>
    <t>Martna</t>
  </si>
  <si>
    <t>F 211.64 (10)</t>
  </si>
  <si>
    <t>F 92.97 (1)</t>
  </si>
  <si>
    <t>F 98.58 (2)</t>
  </si>
  <si>
    <t>F 116.04 (3)</t>
  </si>
  <si>
    <t>F 122.99 (4)</t>
  </si>
  <si>
    <t>F 123.73 (5)</t>
  </si>
  <si>
    <t>F 128.83 (6)</t>
  </si>
  <si>
    <t>F 130.94 (7)</t>
  </si>
  <si>
    <t>F 136.04 (8)</t>
  </si>
  <si>
    <t>F 166.29 (9)</t>
  </si>
  <si>
    <t>Kędzierska</t>
  </si>
  <si>
    <t>Maja</t>
  </si>
  <si>
    <t>F 189.96 (10)</t>
  </si>
  <si>
    <t>F 117.41 (1)</t>
  </si>
  <si>
    <t>F 117.94 (2)</t>
  </si>
  <si>
    <t>F 133.68 (3)</t>
  </si>
  <si>
    <t>Garlewicz</t>
  </si>
  <si>
    <t>Iga</t>
  </si>
  <si>
    <t>F 148.01 (4)</t>
  </si>
  <si>
    <t>Oliwia</t>
  </si>
  <si>
    <t>F 153.04 (5)</t>
  </si>
  <si>
    <t>Bulera</t>
  </si>
  <si>
    <t>Alicja</t>
  </si>
  <si>
    <t>F 155.61 (6)</t>
  </si>
  <si>
    <t>Bomba</t>
  </si>
  <si>
    <t>Anna</t>
  </si>
  <si>
    <t>F 162.42 (7)</t>
  </si>
  <si>
    <t>Martyna</t>
  </si>
  <si>
    <t>F 308.59 (8)</t>
  </si>
  <si>
    <t>Rebiasz</t>
  </si>
  <si>
    <t>F 384.79 (9)</t>
  </si>
  <si>
    <t>F 108.66 (1)</t>
  </si>
  <si>
    <t>F 115.68 (2)</t>
  </si>
  <si>
    <t>F 125.74 (3)</t>
  </si>
  <si>
    <t>F 126.80 (4)</t>
  </si>
  <si>
    <t>F 139.89 (5)</t>
  </si>
  <si>
    <t>F 226.93 (6)</t>
  </si>
  <si>
    <t>F 244.71 (7)</t>
  </si>
  <si>
    <t>F 247.60 (8)</t>
  </si>
  <si>
    <t>F 319.05 (10)</t>
  </si>
  <si>
    <t>F 281.84 (9)</t>
  </si>
  <si>
    <t>F 88.80 (1)</t>
  </si>
  <si>
    <t>F 88.88 (2)</t>
  </si>
  <si>
    <t>F 88.99 (3)</t>
  </si>
  <si>
    <t>F 90.03 (4)</t>
  </si>
  <si>
    <t>F 97.86 (5)</t>
  </si>
  <si>
    <t>F 100.52 (6)</t>
  </si>
  <si>
    <t>F 101.44 (7)</t>
  </si>
  <si>
    <t>F 112.03 (8)</t>
  </si>
  <si>
    <t>F 141.27 (9)</t>
  </si>
  <si>
    <t>148.31 (10)</t>
  </si>
  <si>
    <t>13.</t>
  </si>
  <si>
    <t>F 90.78 (1)</t>
  </si>
  <si>
    <t>F 92.94 (2)</t>
  </si>
  <si>
    <t>F 94.71 (3)</t>
  </si>
  <si>
    <t>F 94.76 (4)</t>
  </si>
  <si>
    <t>F 100.75 (5)</t>
  </si>
  <si>
    <t>F 103.46 (6)</t>
  </si>
  <si>
    <t>F 110.69 (7)</t>
  </si>
  <si>
    <t>F 111.30 (8)</t>
  </si>
  <si>
    <t>Andrzej</t>
  </si>
  <si>
    <t>F 112.80 (9)</t>
  </si>
  <si>
    <t>F 114.96 (10)</t>
  </si>
  <si>
    <t>F 94.61 (1)</t>
  </si>
  <si>
    <t>F 108.91 (2)</t>
  </si>
  <si>
    <t>F 112.43 (3)</t>
  </si>
  <si>
    <t>F 115.88 (4)</t>
  </si>
  <si>
    <t>F 125.74 (5)</t>
  </si>
  <si>
    <t>F 126.10 (6)</t>
  </si>
  <si>
    <t>F 133.23 (7)</t>
  </si>
  <si>
    <t>F 134.61 (8)</t>
  </si>
  <si>
    <t>F 137.55 (9)</t>
  </si>
  <si>
    <t>F 152.47 (10)</t>
  </si>
  <si>
    <t>F 103.11 (1)</t>
  </si>
  <si>
    <t>F 118.32 (2)</t>
  </si>
  <si>
    <t>F 122.26 (3)</t>
  </si>
  <si>
    <t>F 139.78 (4)</t>
  </si>
  <si>
    <t>F 140.19 (5)</t>
  </si>
  <si>
    <t>F 265.00 (6)</t>
  </si>
  <si>
    <t>F 406.02 (7)</t>
  </si>
  <si>
    <t>F 457.06 (8)</t>
  </si>
  <si>
    <t>DNS</t>
  </si>
  <si>
    <t>F 86.65 (1)</t>
  </si>
  <si>
    <t>F 87.75 (2)</t>
  </si>
  <si>
    <t>F 87.88 (3)</t>
  </si>
  <si>
    <t>F 88.82 (4)</t>
  </si>
  <si>
    <t>F 93.40 (5)</t>
  </si>
  <si>
    <t>F 94.80 (6)</t>
  </si>
  <si>
    <t>F 95.53 (7)</t>
  </si>
  <si>
    <t>F 98.04 (8)</t>
  </si>
  <si>
    <t>F 100.83 (9)</t>
  </si>
  <si>
    <t>F 102.30 (10)</t>
  </si>
  <si>
    <t>12.</t>
  </si>
  <si>
    <t xml:space="preserve">Mateusz </t>
  </si>
  <si>
    <t>Majerczak</t>
  </si>
  <si>
    <t>F 89.12 (1)</t>
  </si>
  <si>
    <t>F 96.47 (2)</t>
  </si>
  <si>
    <t>F 97.36 (3)</t>
  </si>
  <si>
    <t>F 100.03 (4)</t>
  </si>
  <si>
    <t>F 102.00 (5)</t>
  </si>
  <si>
    <t>F 102.08 (6)</t>
  </si>
  <si>
    <t>F 104.54 (7)</t>
  </si>
  <si>
    <t>F 104.64 (8)</t>
  </si>
  <si>
    <t>Franczak</t>
  </si>
  <si>
    <t>F 112.98 (9)</t>
  </si>
  <si>
    <t>F 113.52 (10)</t>
  </si>
  <si>
    <t>F 98.83 (1)</t>
  </si>
  <si>
    <t>F 105.37 (2)</t>
  </si>
  <si>
    <t>F 109.34 (3)</t>
  </si>
  <si>
    <t>F 121.44 (4)</t>
  </si>
  <si>
    <t>F 135.50 (5)</t>
  </si>
  <si>
    <t>F 135.75 (6)</t>
  </si>
  <si>
    <t>F 148.18 (7)</t>
  </si>
  <si>
    <t>F 159.88 (8)</t>
  </si>
  <si>
    <t>Kulig</t>
  </si>
  <si>
    <t>F 175.02 (9)</t>
  </si>
  <si>
    <t>F 180.50 (10)</t>
  </si>
  <si>
    <t>F 106.79 (1)</t>
  </si>
  <si>
    <t>F 117.47 (2)</t>
  </si>
  <si>
    <t>F 122.48 (3)</t>
  </si>
  <si>
    <t>F 123.67 (4)</t>
  </si>
  <si>
    <t>F 150.08 (5)</t>
  </si>
  <si>
    <t>F 183.61 (6)</t>
  </si>
  <si>
    <t>F 189.80 (7)</t>
  </si>
  <si>
    <t>Aleksndra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</si>
</sst>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40" borderId="0" xfId="0" applyFont="1" applyFill="1" applyAlignment="1">
      <alignment/>
    </xf>
    <xf numFmtId="0" fontId="3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20" borderId="0" xfId="0" applyFont="1" applyFill="1" applyAlignment="1">
      <alignment/>
    </xf>
    <xf numFmtId="0" fontId="0" fillId="20" borderId="0" xfId="0" applyFill="1" applyAlignment="1">
      <alignment/>
    </xf>
    <xf numFmtId="0" fontId="1" fillId="41" borderId="17" xfId="0" applyFont="1" applyFill="1" applyBorder="1" applyAlignment="1">
      <alignment vertical="center"/>
    </xf>
    <xf numFmtId="0" fontId="1" fillId="41" borderId="17" xfId="0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vertical="center"/>
    </xf>
    <xf numFmtId="0" fontId="1" fillId="41" borderId="11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/>
    </xf>
    <xf numFmtId="0" fontId="1" fillId="41" borderId="20" xfId="0" applyFont="1" applyFill="1" applyBorder="1" applyAlignment="1">
      <alignment horizontal="center" vertical="center"/>
    </xf>
    <xf numFmtId="0" fontId="1" fillId="43" borderId="11" xfId="0" applyFont="1" applyFill="1" applyBorder="1" applyAlignment="1">
      <alignment vertical="center"/>
    </xf>
    <xf numFmtId="0" fontId="1" fillId="42" borderId="20" xfId="0" applyFont="1" applyFill="1" applyBorder="1" applyAlignment="1">
      <alignment horizontal="center" vertical="center"/>
    </xf>
    <xf numFmtId="0" fontId="1" fillId="41" borderId="21" xfId="0" applyFont="1" applyFill="1" applyBorder="1" applyAlignment="1">
      <alignment horizontal="center" vertical="center"/>
    </xf>
    <xf numFmtId="0" fontId="1" fillId="41" borderId="22" xfId="0" applyFont="1" applyFill="1" applyBorder="1" applyAlignment="1">
      <alignment horizontal="center" vertical="center"/>
    </xf>
    <xf numFmtId="0" fontId="1" fillId="42" borderId="0" xfId="0" applyFont="1" applyFill="1" applyAlignment="1">
      <alignment horizontal="center"/>
    </xf>
    <xf numFmtId="0" fontId="1" fillId="44" borderId="11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" fillId="42" borderId="17" xfId="0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1" fillId="43" borderId="11" xfId="0" applyFont="1" applyFill="1" applyBorder="1" applyAlignment="1">
      <alignment/>
    </xf>
    <xf numFmtId="0" fontId="1" fillId="41" borderId="11" xfId="0" applyFont="1" applyFill="1" applyBorder="1" applyAlignment="1">
      <alignment horizontal="center"/>
    </xf>
    <xf numFmtId="0" fontId="1" fillId="42" borderId="11" xfId="0" applyFont="1" applyFill="1" applyBorder="1" applyAlignment="1">
      <alignment horizontal="center"/>
    </xf>
    <xf numFmtId="0" fontId="1" fillId="41" borderId="11" xfId="0" applyFont="1" applyFill="1" applyBorder="1" applyAlignment="1">
      <alignment/>
    </xf>
    <xf numFmtId="0" fontId="1" fillId="41" borderId="23" xfId="0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1" fillId="42" borderId="23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1" fillId="44" borderId="11" xfId="0" applyFont="1" applyFill="1" applyBorder="1" applyAlignment="1">
      <alignment/>
    </xf>
    <xf numFmtId="0" fontId="3" fillId="4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1" fillId="38" borderId="11" xfId="0" applyFont="1" applyFill="1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0" fontId="1" fillId="46" borderId="11" xfId="0" applyFont="1" applyFill="1" applyBorder="1" applyAlignment="1">
      <alignment vertical="center"/>
    </xf>
    <xf numFmtId="0" fontId="1" fillId="41" borderId="25" xfId="0" applyFont="1" applyFill="1" applyBorder="1" applyAlignment="1">
      <alignment horizontal="center"/>
    </xf>
    <xf numFmtId="0" fontId="1" fillId="38" borderId="23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8" borderId="2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7" borderId="17" xfId="0" applyFont="1" applyFill="1" applyBorder="1" applyAlignment="1">
      <alignment/>
    </xf>
    <xf numFmtId="0" fontId="1" fillId="36" borderId="11" xfId="0" applyFont="1" applyFill="1" applyBorder="1" applyAlignment="1">
      <alignment horizontal="center" vertical="center"/>
    </xf>
    <xf numFmtId="0" fontId="1" fillId="47" borderId="17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center" vertical="center"/>
    </xf>
    <xf numFmtId="0" fontId="1" fillId="48" borderId="11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horizontal="center"/>
    </xf>
    <xf numFmtId="0" fontId="1" fillId="47" borderId="24" xfId="0" applyFont="1" applyFill="1" applyBorder="1" applyAlignment="1">
      <alignment horizontal="center"/>
    </xf>
    <xf numFmtId="0" fontId="1" fillId="47" borderId="11" xfId="0" applyFont="1" applyFill="1" applyBorder="1" applyAlignment="1">
      <alignment horizontal="center"/>
    </xf>
    <xf numFmtId="0" fontId="1" fillId="48" borderId="11" xfId="0" applyFont="1" applyFill="1" applyBorder="1" applyAlignment="1">
      <alignment horizontal="center"/>
    </xf>
    <xf numFmtId="0" fontId="1" fillId="49" borderId="11" xfId="0" applyFont="1" applyFill="1" applyBorder="1" applyAlignment="1">
      <alignment horizontal="center"/>
    </xf>
    <xf numFmtId="0" fontId="1" fillId="47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zoomScalePageLayoutView="0" workbookViewId="0" topLeftCell="A1">
      <selection activeCell="M25" sqref="M25"/>
    </sheetView>
  </sheetViews>
  <sheetFormatPr defaultColWidth="8.796875" defaultRowHeight="14.25"/>
  <cols>
    <col min="1" max="1" width="4.19921875" style="0" customWidth="1"/>
    <col min="2" max="3" width="13.69921875" style="0" customWidth="1"/>
    <col min="4" max="4" width="17.69921875" style="0" customWidth="1"/>
    <col min="5" max="5" width="6.69921875" style="0" customWidth="1"/>
    <col min="6" max="6" width="17.69921875" style="0" customWidth="1"/>
    <col min="7" max="7" width="6.59765625" style="0" customWidth="1"/>
    <col min="8" max="8" width="17.69921875" style="0" customWidth="1"/>
    <col min="9" max="9" width="6.69921875" style="0" customWidth="1"/>
    <col min="10" max="10" width="17.69921875" style="0" customWidth="1"/>
    <col min="11" max="12" width="6.69921875" style="0" customWidth="1"/>
    <col min="15" max="18" width="15.3984375" style="0" customWidth="1"/>
  </cols>
  <sheetData>
    <row r="2" spans="1:12" ht="1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7" ht="15" customHeight="1">
      <c r="A3" s="85" t="s">
        <v>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N3" s="86" t="s">
        <v>38</v>
      </c>
      <c r="O3" s="86"/>
      <c r="P3" s="86"/>
      <c r="Q3" s="86"/>
    </row>
    <row r="4" spans="1:17" ht="15" customHeight="1">
      <c r="A4" s="85" t="s">
        <v>19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N4" s="86" t="s">
        <v>1</v>
      </c>
      <c r="O4" s="86"/>
      <c r="P4" s="86"/>
      <c r="Q4" s="86"/>
    </row>
    <row r="5" spans="14:17" ht="15.75" thickBot="1">
      <c r="N5" s="7"/>
      <c r="O5" s="7"/>
      <c r="P5" s="7"/>
      <c r="Q5" s="7"/>
    </row>
    <row r="6" spans="1:17" ht="15.75" thickBot="1">
      <c r="A6" s="9" t="s">
        <v>2</v>
      </c>
      <c r="B6" s="9" t="s">
        <v>3</v>
      </c>
      <c r="C6" s="9" t="s">
        <v>4</v>
      </c>
      <c r="D6" s="9" t="s">
        <v>86</v>
      </c>
      <c r="E6" s="9" t="s">
        <v>5</v>
      </c>
      <c r="F6" s="9" t="s">
        <v>85</v>
      </c>
      <c r="G6" s="9" t="s">
        <v>5</v>
      </c>
      <c r="H6" s="9" t="s">
        <v>84</v>
      </c>
      <c r="I6" s="9" t="s">
        <v>5</v>
      </c>
      <c r="J6" s="9" t="s">
        <v>87</v>
      </c>
      <c r="K6" s="9" t="s">
        <v>5</v>
      </c>
      <c r="L6" s="9" t="s">
        <v>6</v>
      </c>
      <c r="N6" s="8" t="s">
        <v>7</v>
      </c>
      <c r="O6" s="8" t="s">
        <v>4</v>
      </c>
      <c r="P6" s="8" t="s">
        <v>3</v>
      </c>
      <c r="Q6" s="8" t="s">
        <v>8</v>
      </c>
    </row>
    <row r="7" spans="1:17" ht="15">
      <c r="A7" s="35" t="s">
        <v>20</v>
      </c>
      <c r="B7" s="24" t="s">
        <v>40</v>
      </c>
      <c r="C7" s="24" t="s">
        <v>41</v>
      </c>
      <c r="D7" s="76" t="s">
        <v>42</v>
      </c>
      <c r="E7" s="76">
        <v>9</v>
      </c>
      <c r="F7" s="25" t="s">
        <v>67</v>
      </c>
      <c r="G7" s="25">
        <v>9</v>
      </c>
      <c r="H7" s="25" t="s">
        <v>193</v>
      </c>
      <c r="I7" s="25">
        <v>9</v>
      </c>
      <c r="J7" s="26" t="s">
        <v>234</v>
      </c>
      <c r="K7" s="27">
        <v>9</v>
      </c>
      <c r="L7" s="28">
        <f>SUM(K7,I7,G7)</f>
        <v>27</v>
      </c>
      <c r="N7" s="53" t="s">
        <v>20</v>
      </c>
      <c r="O7" s="53" t="s">
        <v>9</v>
      </c>
      <c r="P7" s="53" t="s">
        <v>10</v>
      </c>
      <c r="Q7" s="53" t="s">
        <v>39</v>
      </c>
    </row>
    <row r="8" spans="1:17" ht="15">
      <c r="A8" s="65" t="s">
        <v>21</v>
      </c>
      <c r="B8" s="56" t="s">
        <v>43</v>
      </c>
      <c r="C8" s="56" t="s">
        <v>44</v>
      </c>
      <c r="D8" s="30" t="s">
        <v>45</v>
      </c>
      <c r="E8" s="30">
        <v>7</v>
      </c>
      <c r="F8" s="31" t="s">
        <v>69</v>
      </c>
      <c r="G8" s="31">
        <v>6</v>
      </c>
      <c r="H8" s="77" t="s">
        <v>195</v>
      </c>
      <c r="I8" s="77">
        <v>6</v>
      </c>
      <c r="J8" s="30" t="s">
        <v>235</v>
      </c>
      <c r="K8" s="32">
        <v>7</v>
      </c>
      <c r="L8" s="28">
        <f>SUM(K8,G8,E8)</f>
        <v>20</v>
      </c>
      <c r="N8" s="53" t="s">
        <v>21</v>
      </c>
      <c r="O8" s="53" t="s">
        <v>245</v>
      </c>
      <c r="P8" s="53" t="s">
        <v>40</v>
      </c>
      <c r="Q8" s="53">
        <v>27</v>
      </c>
    </row>
    <row r="9" spans="1:17" ht="15">
      <c r="A9" s="36" t="s">
        <v>22</v>
      </c>
      <c r="B9" s="29" t="s">
        <v>46</v>
      </c>
      <c r="C9" s="29" t="s">
        <v>47</v>
      </c>
      <c r="D9" s="30" t="s">
        <v>48</v>
      </c>
      <c r="E9" s="30">
        <v>6</v>
      </c>
      <c r="F9" s="30" t="s">
        <v>68</v>
      </c>
      <c r="G9" s="30">
        <v>7</v>
      </c>
      <c r="H9" s="78" t="s">
        <v>196</v>
      </c>
      <c r="I9" s="78">
        <v>5</v>
      </c>
      <c r="J9" s="30" t="s">
        <v>236</v>
      </c>
      <c r="K9" s="32">
        <v>6</v>
      </c>
      <c r="L9" s="28">
        <f>SUM(K9,G9,E9)</f>
        <v>19</v>
      </c>
      <c r="N9" s="53" t="s">
        <v>22</v>
      </c>
      <c r="O9" s="53" t="s">
        <v>44</v>
      </c>
      <c r="P9" s="53" t="s">
        <v>246</v>
      </c>
      <c r="Q9" s="53">
        <v>20</v>
      </c>
    </row>
    <row r="10" spans="1:12" ht="15">
      <c r="A10" s="65" t="s">
        <v>23</v>
      </c>
      <c r="B10" s="57" t="s">
        <v>49</v>
      </c>
      <c r="C10" s="57" t="s">
        <v>50</v>
      </c>
      <c r="D10" s="31" t="s">
        <v>51</v>
      </c>
      <c r="E10" s="31">
        <v>5</v>
      </c>
      <c r="F10" s="30" t="s">
        <v>70</v>
      </c>
      <c r="G10" s="30">
        <v>5</v>
      </c>
      <c r="H10" s="77" t="s">
        <v>201</v>
      </c>
      <c r="I10" s="77">
        <v>0</v>
      </c>
      <c r="J10" s="30" t="s">
        <v>237</v>
      </c>
      <c r="K10" s="32">
        <v>5</v>
      </c>
      <c r="L10" s="28">
        <f>SUM(K10,G10,E10)</f>
        <v>15</v>
      </c>
    </row>
    <row r="11" spans="1:12" ht="15">
      <c r="A11" s="65" t="s">
        <v>24</v>
      </c>
      <c r="B11" s="58" t="s">
        <v>52</v>
      </c>
      <c r="C11" s="58" t="s">
        <v>53</v>
      </c>
      <c r="D11" s="30" t="s">
        <v>54</v>
      </c>
      <c r="E11" s="30">
        <v>4</v>
      </c>
      <c r="F11" s="77" t="s">
        <v>71</v>
      </c>
      <c r="G11" s="77">
        <v>0</v>
      </c>
      <c r="H11" s="30" t="s">
        <v>194</v>
      </c>
      <c r="I11" s="30">
        <v>7</v>
      </c>
      <c r="J11" s="31" t="s">
        <v>238</v>
      </c>
      <c r="K11" s="34">
        <v>4</v>
      </c>
      <c r="L11" s="28">
        <f>SUM(K11,I11,E11)</f>
        <v>15</v>
      </c>
    </row>
    <row r="12" spans="1:12" ht="15">
      <c r="A12" s="65" t="s">
        <v>25</v>
      </c>
      <c r="B12" s="57" t="s">
        <v>55</v>
      </c>
      <c r="C12" s="57" t="s">
        <v>56</v>
      </c>
      <c r="D12" s="30" t="s">
        <v>57</v>
      </c>
      <c r="E12" s="30">
        <v>3</v>
      </c>
      <c r="F12" s="30" t="s">
        <v>75</v>
      </c>
      <c r="G12" s="30">
        <v>3</v>
      </c>
      <c r="H12" s="77" t="s">
        <v>71</v>
      </c>
      <c r="I12" s="77">
        <v>0</v>
      </c>
      <c r="J12" s="31" t="s">
        <v>239</v>
      </c>
      <c r="K12" s="34">
        <v>3</v>
      </c>
      <c r="L12" s="28">
        <f>SUM(K12,G12,E12)</f>
        <v>9</v>
      </c>
    </row>
    <row r="13" spans="1:12" ht="15">
      <c r="A13" s="70" t="s">
        <v>26</v>
      </c>
      <c r="B13" s="55" t="s">
        <v>63</v>
      </c>
      <c r="C13" s="55" t="s">
        <v>47</v>
      </c>
      <c r="D13" s="31" t="s">
        <v>64</v>
      </c>
      <c r="E13" s="31">
        <v>0</v>
      </c>
      <c r="F13" s="77" t="s">
        <v>71</v>
      </c>
      <c r="G13" s="77">
        <v>0</v>
      </c>
      <c r="H13" s="30" t="s">
        <v>197</v>
      </c>
      <c r="I13" s="30">
        <v>4</v>
      </c>
      <c r="J13" s="30" t="s">
        <v>240</v>
      </c>
      <c r="K13" s="32">
        <v>2</v>
      </c>
      <c r="L13" s="28">
        <f>SUM(K13,I13,E13)</f>
        <v>6</v>
      </c>
    </row>
    <row r="14" spans="1:12" ht="15">
      <c r="A14" s="70" t="s">
        <v>27</v>
      </c>
      <c r="B14" s="54" t="s">
        <v>72</v>
      </c>
      <c r="C14" s="54" t="s">
        <v>73</v>
      </c>
      <c r="D14" s="30" t="s">
        <v>71</v>
      </c>
      <c r="E14" s="30">
        <v>0</v>
      </c>
      <c r="F14" s="30" t="s">
        <v>74</v>
      </c>
      <c r="G14" s="30">
        <v>4</v>
      </c>
      <c r="H14" s="78" t="s">
        <v>71</v>
      </c>
      <c r="I14" s="78">
        <v>0</v>
      </c>
      <c r="J14" s="30" t="s">
        <v>242</v>
      </c>
      <c r="K14" s="32">
        <v>0</v>
      </c>
      <c r="L14" s="28">
        <f>SUM(K14,G14,E14)</f>
        <v>4</v>
      </c>
    </row>
    <row r="15" spans="1:12" ht="15">
      <c r="A15" s="65" t="s">
        <v>28</v>
      </c>
      <c r="B15" s="57" t="s">
        <v>43</v>
      </c>
      <c r="C15" s="57" t="s">
        <v>58</v>
      </c>
      <c r="D15" s="30" t="s">
        <v>59</v>
      </c>
      <c r="E15" s="30">
        <v>2</v>
      </c>
      <c r="F15" s="30" t="s">
        <v>76</v>
      </c>
      <c r="G15" s="30">
        <v>2</v>
      </c>
      <c r="H15" s="77" t="s">
        <v>202</v>
      </c>
      <c r="I15" s="77">
        <v>0</v>
      </c>
      <c r="J15" s="31" t="s">
        <v>243</v>
      </c>
      <c r="K15" s="34">
        <v>0</v>
      </c>
      <c r="L15" s="28">
        <f>SUM(K15,G15,E15)</f>
        <v>4</v>
      </c>
    </row>
    <row r="16" spans="1:12" ht="15">
      <c r="A16" s="70" t="s">
        <v>29</v>
      </c>
      <c r="B16" s="54" t="s">
        <v>77</v>
      </c>
      <c r="C16" s="54" t="s">
        <v>78</v>
      </c>
      <c r="D16" s="77" t="s">
        <v>71</v>
      </c>
      <c r="E16" s="77">
        <v>0</v>
      </c>
      <c r="F16" s="30" t="s">
        <v>79</v>
      </c>
      <c r="G16" s="30">
        <v>1</v>
      </c>
      <c r="H16" s="30" t="s">
        <v>200</v>
      </c>
      <c r="I16" s="30">
        <v>1</v>
      </c>
      <c r="J16" s="31" t="s">
        <v>241</v>
      </c>
      <c r="K16" s="34">
        <v>1</v>
      </c>
      <c r="L16" s="28">
        <f>SUM(K16,I16,G16)</f>
        <v>3</v>
      </c>
    </row>
    <row r="17" spans="1:12" ht="15">
      <c r="A17" s="65" t="s">
        <v>30</v>
      </c>
      <c r="B17" s="57" t="s">
        <v>65</v>
      </c>
      <c r="C17" s="57" t="s">
        <v>47</v>
      </c>
      <c r="D17" s="31" t="s">
        <v>66</v>
      </c>
      <c r="E17" s="31">
        <v>0</v>
      </c>
      <c r="F17" s="77" t="s">
        <v>71</v>
      </c>
      <c r="G17" s="77">
        <v>0</v>
      </c>
      <c r="H17" s="30" t="s">
        <v>198</v>
      </c>
      <c r="I17" s="30">
        <v>3</v>
      </c>
      <c r="J17" s="30" t="s">
        <v>71</v>
      </c>
      <c r="K17" s="32">
        <v>0</v>
      </c>
      <c r="L17" s="28">
        <f>SUM(K17,I17,E17)</f>
        <v>3</v>
      </c>
    </row>
    <row r="18" spans="1:12" ht="15">
      <c r="A18" s="70" t="s">
        <v>244</v>
      </c>
      <c r="B18" s="54" t="s">
        <v>80</v>
      </c>
      <c r="C18" s="54" t="s">
        <v>81</v>
      </c>
      <c r="D18" s="77" t="s">
        <v>71</v>
      </c>
      <c r="E18" s="77">
        <v>0</v>
      </c>
      <c r="F18" s="31" t="s">
        <v>82</v>
      </c>
      <c r="G18" s="31">
        <v>0</v>
      </c>
      <c r="H18" s="30" t="s">
        <v>199</v>
      </c>
      <c r="I18" s="30">
        <v>2</v>
      </c>
      <c r="J18" s="30" t="s">
        <v>71</v>
      </c>
      <c r="K18" s="32">
        <v>0</v>
      </c>
      <c r="L18" s="28">
        <f>SUM(K18,I18,G18)</f>
        <v>2</v>
      </c>
    </row>
    <row r="19" spans="1:12" ht="15">
      <c r="A19" s="70" t="s">
        <v>203</v>
      </c>
      <c r="B19" s="55" t="s">
        <v>60</v>
      </c>
      <c r="C19" s="55" t="s">
        <v>61</v>
      </c>
      <c r="D19" s="30" t="s">
        <v>62</v>
      </c>
      <c r="E19" s="30">
        <v>1</v>
      </c>
      <c r="F19" s="30" t="s">
        <v>83</v>
      </c>
      <c r="G19" s="30">
        <v>0</v>
      </c>
      <c r="H19" s="77" t="s">
        <v>71</v>
      </c>
      <c r="I19" s="77">
        <v>0</v>
      </c>
      <c r="J19" s="30" t="s">
        <v>71</v>
      </c>
      <c r="K19" s="32">
        <v>0</v>
      </c>
      <c r="L19" s="28">
        <f>SUM(K19,G19,E19)</f>
        <v>1</v>
      </c>
    </row>
    <row r="20" spans="1:12" ht="15">
      <c r="A20" s="36"/>
      <c r="B20" s="29"/>
      <c r="C20" s="29"/>
      <c r="D20" s="30"/>
      <c r="E20" s="30"/>
      <c r="F20" s="30"/>
      <c r="G20" s="30"/>
      <c r="H20" s="30"/>
      <c r="I20" s="30"/>
      <c r="J20" s="30"/>
      <c r="K20" s="32"/>
      <c r="L20" s="28"/>
    </row>
    <row r="21" spans="1:12" ht="15">
      <c r="A21" s="36"/>
      <c r="B21" s="29"/>
      <c r="C21" s="29"/>
      <c r="D21" s="31"/>
      <c r="E21" s="31"/>
      <c r="F21" s="30"/>
      <c r="G21" s="30"/>
      <c r="H21" s="30"/>
      <c r="I21" s="30"/>
      <c r="J21" s="30"/>
      <c r="K21" s="32"/>
      <c r="L21" s="28"/>
    </row>
    <row r="22" spans="2:4" ht="15">
      <c r="B22" s="10" t="s">
        <v>11</v>
      </c>
      <c r="C22" s="10" t="s">
        <v>12</v>
      </c>
      <c r="D22" s="10" t="s">
        <v>13</v>
      </c>
    </row>
    <row r="23" spans="2:4" ht="15">
      <c r="B23" s="11" t="s">
        <v>14</v>
      </c>
      <c r="C23" s="11"/>
      <c r="D23" s="12"/>
    </row>
    <row r="24" spans="2:4" ht="15">
      <c r="B24" s="13" t="s">
        <v>15</v>
      </c>
      <c r="C24" s="13"/>
      <c r="D24" s="14"/>
    </row>
    <row r="25" spans="2:4" ht="15">
      <c r="B25" s="15" t="s">
        <v>34</v>
      </c>
      <c r="C25" s="15"/>
      <c r="D25" s="15"/>
    </row>
    <row r="26" spans="2:4" ht="15">
      <c r="B26" s="16" t="s">
        <v>31</v>
      </c>
      <c r="C26" s="16"/>
      <c r="D26" s="16"/>
    </row>
  </sheetData>
  <sheetProtection selectLockedCells="1" selectUnlockedCells="1"/>
  <mergeCells count="5">
    <mergeCell ref="A2:L2"/>
    <mergeCell ref="A3:L3"/>
    <mergeCell ref="N3:Q3"/>
    <mergeCell ref="A4:L4"/>
    <mergeCell ref="N4:Q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T26"/>
  <sheetViews>
    <sheetView zoomScalePageLayoutView="0" workbookViewId="0" topLeftCell="A1">
      <selection activeCell="H28" sqref="H28"/>
    </sheetView>
  </sheetViews>
  <sheetFormatPr defaultColWidth="8.796875" defaultRowHeight="14.25"/>
  <cols>
    <col min="1" max="1" width="3.69921875" style="0" customWidth="1"/>
    <col min="2" max="3" width="13.69921875" style="0" customWidth="1"/>
    <col min="4" max="4" width="17.69921875" style="0" customWidth="1"/>
    <col min="5" max="5" width="6.69921875" style="0" customWidth="1"/>
    <col min="6" max="6" width="17.69921875" style="0" customWidth="1"/>
    <col min="7" max="7" width="6.69921875" style="0" customWidth="1"/>
    <col min="8" max="8" width="17.69921875" style="0" customWidth="1"/>
    <col min="9" max="9" width="6.69921875" style="0" customWidth="1"/>
    <col min="10" max="10" width="17.69921875" style="0" customWidth="1"/>
    <col min="11" max="12" width="6.69921875" style="0" customWidth="1"/>
    <col min="14" max="14" width="15.3984375" style="0" customWidth="1"/>
    <col min="15" max="15" width="15.5" style="0" customWidth="1"/>
    <col min="16" max="17" width="15.3984375" style="0" customWidth="1"/>
  </cols>
  <sheetData>
    <row r="2" spans="1:12" ht="15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7" ht="15.75">
      <c r="A3" s="85" t="s">
        <v>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N3" s="86" t="s">
        <v>38</v>
      </c>
      <c r="O3" s="86"/>
      <c r="P3" s="86"/>
      <c r="Q3" s="86"/>
    </row>
    <row r="4" spans="1:17" ht="15.75">
      <c r="A4" s="85" t="s">
        <v>32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N4" s="86" t="s">
        <v>1</v>
      </c>
      <c r="O4" s="86"/>
      <c r="P4" s="86"/>
      <c r="Q4" s="86"/>
    </row>
    <row r="6" spans="1:17" ht="15">
      <c r="A6" s="17" t="s">
        <v>2</v>
      </c>
      <c r="B6" s="17" t="s">
        <v>3</v>
      </c>
      <c r="C6" s="17" t="s">
        <v>4</v>
      </c>
      <c r="D6" s="9" t="s">
        <v>86</v>
      </c>
      <c r="E6" s="9" t="s">
        <v>5</v>
      </c>
      <c r="F6" s="9" t="s">
        <v>85</v>
      </c>
      <c r="G6" s="9" t="s">
        <v>5</v>
      </c>
      <c r="H6" s="9" t="s">
        <v>84</v>
      </c>
      <c r="I6" s="9" t="s">
        <v>5</v>
      </c>
      <c r="J6" s="9" t="s">
        <v>87</v>
      </c>
      <c r="K6" s="9" t="s">
        <v>5</v>
      </c>
      <c r="L6" s="17" t="s">
        <v>6</v>
      </c>
      <c r="N6" s="8" t="s">
        <v>7</v>
      </c>
      <c r="O6" s="8" t="s">
        <v>4</v>
      </c>
      <c r="P6" s="8" t="s">
        <v>3</v>
      </c>
      <c r="Q6" s="8" t="s">
        <v>8</v>
      </c>
    </row>
    <row r="7" spans="1:17" ht="15">
      <c r="A7" s="66" t="s">
        <v>20</v>
      </c>
      <c r="B7" s="60" t="s">
        <v>88</v>
      </c>
      <c r="C7" s="60" t="s">
        <v>58</v>
      </c>
      <c r="D7" s="79" t="s">
        <v>89</v>
      </c>
      <c r="E7" s="80">
        <v>9</v>
      </c>
      <c r="F7" s="48" t="s">
        <v>113</v>
      </c>
      <c r="G7" s="47">
        <v>9</v>
      </c>
      <c r="H7" s="49" t="s">
        <v>204</v>
      </c>
      <c r="I7" s="49">
        <v>9</v>
      </c>
      <c r="J7" s="47" t="s">
        <v>247</v>
      </c>
      <c r="K7" s="47">
        <v>9</v>
      </c>
      <c r="L7" s="50">
        <f>SUM(K7,I7,G7)</f>
        <v>27</v>
      </c>
      <c r="M7" s="1"/>
      <c r="N7" s="53" t="s">
        <v>20</v>
      </c>
      <c r="O7" s="53" t="s">
        <v>18</v>
      </c>
      <c r="P7" s="53" t="s">
        <v>17</v>
      </c>
      <c r="Q7" s="53" t="s">
        <v>39</v>
      </c>
    </row>
    <row r="8" spans="1:124" s="3" customFormat="1" ht="15">
      <c r="A8" s="67" t="s">
        <v>21</v>
      </c>
      <c r="B8" s="61" t="s">
        <v>93</v>
      </c>
      <c r="C8" s="61" t="s">
        <v>91</v>
      </c>
      <c r="D8" s="44" t="s">
        <v>94</v>
      </c>
      <c r="E8" s="44">
        <v>6</v>
      </c>
      <c r="F8" s="45" t="s">
        <v>114</v>
      </c>
      <c r="G8" s="45">
        <v>7</v>
      </c>
      <c r="H8" s="44" t="s">
        <v>205</v>
      </c>
      <c r="I8" s="44">
        <v>7</v>
      </c>
      <c r="J8" s="81" t="s">
        <v>250</v>
      </c>
      <c r="K8" s="81">
        <v>5</v>
      </c>
      <c r="L8" s="59">
        <f>SUM(I8,G8,E8)</f>
        <v>20</v>
      </c>
      <c r="M8" s="2"/>
      <c r="N8" s="53" t="s">
        <v>21</v>
      </c>
      <c r="O8" s="53" t="s">
        <v>58</v>
      </c>
      <c r="P8" s="53" t="s">
        <v>88</v>
      </c>
      <c r="Q8" s="53">
        <v>27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s="3" customFormat="1" ht="15">
      <c r="A9" s="72" t="s">
        <v>22</v>
      </c>
      <c r="B9" s="63" t="s">
        <v>90</v>
      </c>
      <c r="C9" s="63" t="s">
        <v>91</v>
      </c>
      <c r="D9" s="44" t="s">
        <v>92</v>
      </c>
      <c r="E9" s="44">
        <v>7</v>
      </c>
      <c r="F9" s="81" t="s">
        <v>123</v>
      </c>
      <c r="G9" s="81">
        <v>0</v>
      </c>
      <c r="H9" s="44" t="s">
        <v>206</v>
      </c>
      <c r="I9" s="44">
        <v>6</v>
      </c>
      <c r="J9" s="45" t="s">
        <v>251</v>
      </c>
      <c r="K9" s="45">
        <v>4</v>
      </c>
      <c r="L9" s="59">
        <f>SUM(K9,I9,E9)</f>
        <v>17</v>
      </c>
      <c r="M9" s="2"/>
      <c r="N9" s="53" t="s">
        <v>22</v>
      </c>
      <c r="O9" s="53" t="s">
        <v>91</v>
      </c>
      <c r="P9" s="53" t="s">
        <v>93</v>
      </c>
      <c r="Q9" s="53">
        <v>20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s="3" customFormat="1" ht="15">
      <c r="A10" s="67" t="s">
        <v>23</v>
      </c>
      <c r="B10" s="62" t="s">
        <v>95</v>
      </c>
      <c r="C10" s="62" t="s">
        <v>96</v>
      </c>
      <c r="D10" s="45" t="s">
        <v>97</v>
      </c>
      <c r="E10" s="45">
        <v>5</v>
      </c>
      <c r="F10" s="44" t="s">
        <v>115</v>
      </c>
      <c r="G10" s="44">
        <v>6</v>
      </c>
      <c r="H10" s="44" t="s">
        <v>207</v>
      </c>
      <c r="I10" s="44">
        <v>5</v>
      </c>
      <c r="J10" s="81" t="s">
        <v>71</v>
      </c>
      <c r="K10" s="81">
        <v>0</v>
      </c>
      <c r="L10" s="59">
        <f>SUM(I10,G10,E10)</f>
        <v>16</v>
      </c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1:124" s="3" customFormat="1" ht="15">
      <c r="A11" s="83" t="s">
        <v>24</v>
      </c>
      <c r="B11" s="43" t="s">
        <v>88</v>
      </c>
      <c r="C11" s="43" t="s">
        <v>100</v>
      </c>
      <c r="D11" s="44" t="s">
        <v>101</v>
      </c>
      <c r="E11" s="44">
        <v>3</v>
      </c>
      <c r="F11" s="44" t="s">
        <v>116</v>
      </c>
      <c r="G11" s="44">
        <v>5</v>
      </c>
      <c r="H11" s="81" t="s">
        <v>71</v>
      </c>
      <c r="I11" s="81">
        <v>0</v>
      </c>
      <c r="J11" s="45" t="s">
        <v>248</v>
      </c>
      <c r="K11" s="45">
        <v>7</v>
      </c>
      <c r="L11" s="59">
        <f>SUM(K11,G11,E11)</f>
        <v>15</v>
      </c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1:124" s="3" customFormat="1" ht="15">
      <c r="A12" s="83" t="s">
        <v>25</v>
      </c>
      <c r="B12" s="52" t="s">
        <v>98</v>
      </c>
      <c r="C12" s="52" t="s">
        <v>47</v>
      </c>
      <c r="D12" s="44" t="s">
        <v>99</v>
      </c>
      <c r="E12" s="44">
        <v>4</v>
      </c>
      <c r="F12" s="44" t="s">
        <v>117</v>
      </c>
      <c r="G12" s="44">
        <v>4</v>
      </c>
      <c r="H12" s="81" t="s">
        <v>214</v>
      </c>
      <c r="I12" s="81">
        <v>0</v>
      </c>
      <c r="J12" s="45" t="s">
        <v>249</v>
      </c>
      <c r="K12" s="45">
        <v>6</v>
      </c>
      <c r="L12" s="59">
        <f>SUM(K12,G12,E12)</f>
        <v>14</v>
      </c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1:124" s="3" customFormat="1" ht="15">
      <c r="A13" s="67" t="s">
        <v>26</v>
      </c>
      <c r="B13" s="62" t="s">
        <v>102</v>
      </c>
      <c r="C13" s="62" t="s">
        <v>103</v>
      </c>
      <c r="D13" s="82" t="s">
        <v>104</v>
      </c>
      <c r="E13" s="82">
        <v>2</v>
      </c>
      <c r="F13" s="44" t="s">
        <v>118</v>
      </c>
      <c r="G13" s="44">
        <v>3</v>
      </c>
      <c r="H13" s="44" t="s">
        <v>209</v>
      </c>
      <c r="I13" s="44">
        <v>3</v>
      </c>
      <c r="J13" s="44" t="s">
        <v>253</v>
      </c>
      <c r="K13" s="44">
        <v>2</v>
      </c>
      <c r="L13" s="59">
        <f>SUM(K13,I13,G13)</f>
        <v>8</v>
      </c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</row>
    <row r="14" spans="1:124" s="3" customFormat="1" ht="15">
      <c r="A14" s="83" t="s">
        <v>27</v>
      </c>
      <c r="B14" s="52" t="s">
        <v>105</v>
      </c>
      <c r="C14" s="52" t="s">
        <v>47</v>
      </c>
      <c r="D14" s="81" t="s">
        <v>106</v>
      </c>
      <c r="E14" s="81">
        <v>1</v>
      </c>
      <c r="F14" s="44" t="s">
        <v>119</v>
      </c>
      <c r="G14" s="44">
        <v>2</v>
      </c>
      <c r="H14" s="45" t="s">
        <v>210</v>
      </c>
      <c r="I14" s="45">
        <v>2</v>
      </c>
      <c r="J14" s="44" t="s">
        <v>254</v>
      </c>
      <c r="K14" s="44">
        <v>1</v>
      </c>
      <c r="L14" s="59">
        <f>SUM(K14,I14,G14)</f>
        <v>5</v>
      </c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</row>
    <row r="15" spans="1:124" s="3" customFormat="1" ht="15">
      <c r="A15" s="72" t="s">
        <v>28</v>
      </c>
      <c r="B15" s="63" t="s">
        <v>120</v>
      </c>
      <c r="C15" s="63" t="s">
        <v>121</v>
      </c>
      <c r="D15" s="81" t="s">
        <v>71</v>
      </c>
      <c r="E15" s="81">
        <v>0</v>
      </c>
      <c r="F15" s="44" t="s">
        <v>122</v>
      </c>
      <c r="G15" s="44">
        <v>1</v>
      </c>
      <c r="H15" s="44" t="s">
        <v>208</v>
      </c>
      <c r="I15" s="44">
        <v>4</v>
      </c>
      <c r="J15" s="45" t="s">
        <v>71</v>
      </c>
      <c r="K15" s="45">
        <v>0</v>
      </c>
      <c r="L15" s="59">
        <f>SUM(K15,I15,G15)</f>
        <v>5</v>
      </c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24" s="3" customFormat="1" ht="15">
      <c r="A16" s="72" t="s">
        <v>29</v>
      </c>
      <c r="B16" s="64" t="s">
        <v>107</v>
      </c>
      <c r="C16" s="64" t="s">
        <v>108</v>
      </c>
      <c r="D16" s="44" t="s">
        <v>109</v>
      </c>
      <c r="E16" s="44">
        <v>0</v>
      </c>
      <c r="F16" s="81" t="s">
        <v>124</v>
      </c>
      <c r="G16" s="81">
        <v>0</v>
      </c>
      <c r="H16" s="44" t="s">
        <v>211</v>
      </c>
      <c r="I16" s="44">
        <v>1</v>
      </c>
      <c r="J16" s="45" t="s">
        <v>252</v>
      </c>
      <c r="K16" s="45">
        <v>3</v>
      </c>
      <c r="L16" s="59">
        <f>SUM(K16,I16,E16)</f>
        <v>4</v>
      </c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s="3" customFormat="1" ht="15">
      <c r="A17" s="72" t="s">
        <v>30</v>
      </c>
      <c r="B17" s="63" t="s">
        <v>110</v>
      </c>
      <c r="C17" s="63" t="s">
        <v>111</v>
      </c>
      <c r="D17" s="45" t="s">
        <v>112</v>
      </c>
      <c r="E17" s="45">
        <v>0</v>
      </c>
      <c r="F17" s="44" t="s">
        <v>71</v>
      </c>
      <c r="G17" s="44">
        <v>0</v>
      </c>
      <c r="H17" s="81" t="s">
        <v>71</v>
      </c>
      <c r="I17" s="81">
        <v>0</v>
      </c>
      <c r="J17" s="44" t="s">
        <v>257</v>
      </c>
      <c r="K17" s="44">
        <v>0</v>
      </c>
      <c r="L17" s="59">
        <v>0</v>
      </c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</row>
    <row r="18" spans="1:124" s="3" customFormat="1" ht="15">
      <c r="A18" s="83" t="s">
        <v>244</v>
      </c>
      <c r="B18" s="43" t="s">
        <v>49</v>
      </c>
      <c r="C18" s="43" t="s">
        <v>212</v>
      </c>
      <c r="D18" s="81" t="s">
        <v>71</v>
      </c>
      <c r="E18" s="81">
        <v>0</v>
      </c>
      <c r="F18" s="44" t="s">
        <v>71</v>
      </c>
      <c r="G18" s="44">
        <v>0</v>
      </c>
      <c r="H18" s="45" t="s">
        <v>213</v>
      </c>
      <c r="I18" s="45">
        <v>0</v>
      </c>
      <c r="J18" s="44" t="s">
        <v>71</v>
      </c>
      <c r="K18" s="44">
        <v>0</v>
      </c>
      <c r="L18" s="59">
        <v>0</v>
      </c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s="3" customFormat="1" ht="15">
      <c r="A19" s="83" t="s">
        <v>203</v>
      </c>
      <c r="B19" s="46" t="s">
        <v>255</v>
      </c>
      <c r="C19" s="46" t="s">
        <v>47</v>
      </c>
      <c r="D19" s="81" t="s">
        <v>71</v>
      </c>
      <c r="E19" s="81">
        <v>0</v>
      </c>
      <c r="F19" s="44" t="s">
        <v>71</v>
      </c>
      <c r="G19" s="44">
        <v>0</v>
      </c>
      <c r="H19" s="45" t="s">
        <v>71</v>
      </c>
      <c r="I19" s="45">
        <v>0</v>
      </c>
      <c r="J19" s="44" t="s">
        <v>256</v>
      </c>
      <c r="K19" s="44">
        <v>0</v>
      </c>
      <c r="L19" s="51">
        <v>0</v>
      </c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</row>
    <row r="20" spans="1:124" s="3" customFormat="1" ht="15">
      <c r="A20" s="44"/>
      <c r="B20" s="43"/>
      <c r="C20" s="43"/>
      <c r="D20" s="44"/>
      <c r="E20" s="44"/>
      <c r="F20" s="45"/>
      <c r="G20" s="45"/>
      <c r="H20" s="44"/>
      <c r="I20" s="44"/>
      <c r="J20" s="44"/>
      <c r="K20" s="44"/>
      <c r="L20" s="51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</row>
    <row r="21" spans="1:124" s="3" customFormat="1" ht="15">
      <c r="A21" s="44"/>
      <c r="B21" s="46"/>
      <c r="C21" s="46"/>
      <c r="D21" s="45"/>
      <c r="E21" s="45"/>
      <c r="F21" s="44"/>
      <c r="G21" s="44"/>
      <c r="H21" s="44"/>
      <c r="I21" s="44"/>
      <c r="J21" s="44"/>
      <c r="K21" s="44"/>
      <c r="L21" s="51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</row>
    <row r="22" spans="1:124" s="3" customFormat="1" ht="15">
      <c r="A22"/>
      <c r="B22" s="10" t="s">
        <v>11</v>
      </c>
      <c r="C22" s="10" t="s">
        <v>12</v>
      </c>
      <c r="D22" s="10" t="s">
        <v>13</v>
      </c>
      <c r="E22"/>
      <c r="F22" s="4"/>
      <c r="G22"/>
      <c r="H22"/>
      <c r="I22"/>
      <c r="J22"/>
      <c r="K22"/>
      <c r="L22" s="1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s="3" customFormat="1" ht="15">
      <c r="A23"/>
      <c r="B23" s="11" t="s">
        <v>14</v>
      </c>
      <c r="C23" s="11"/>
      <c r="D23" s="12"/>
      <c r="E23"/>
      <c r="F23"/>
      <c r="G23"/>
      <c r="H23"/>
      <c r="I23"/>
      <c r="J23"/>
      <c r="K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2:4" ht="15">
      <c r="B24" s="13" t="s">
        <v>15</v>
      </c>
      <c r="C24" s="13"/>
      <c r="D24" s="14"/>
    </row>
    <row r="25" spans="2:5" ht="15">
      <c r="B25" s="15" t="s">
        <v>34</v>
      </c>
      <c r="C25" s="15"/>
      <c r="D25" s="15"/>
      <c r="E25" s="4"/>
    </row>
    <row r="26" spans="2:4" ht="15">
      <c r="B26" s="16" t="s">
        <v>31</v>
      </c>
      <c r="C26" s="16"/>
      <c r="D26" s="16"/>
    </row>
  </sheetData>
  <sheetProtection selectLockedCells="1" selectUnlockedCells="1"/>
  <mergeCells count="5">
    <mergeCell ref="A2:L2"/>
    <mergeCell ref="A3:L3"/>
    <mergeCell ref="N3:Q3"/>
    <mergeCell ref="A4:L4"/>
    <mergeCell ref="N4:Q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J26" sqref="J26"/>
    </sheetView>
  </sheetViews>
  <sheetFormatPr defaultColWidth="8.796875" defaultRowHeight="14.25"/>
  <cols>
    <col min="1" max="1" width="3.69921875" style="0" customWidth="1"/>
    <col min="2" max="3" width="13.69921875" style="0" customWidth="1"/>
    <col min="4" max="4" width="17.69921875" style="0" customWidth="1"/>
    <col min="5" max="5" width="6.69921875" style="0" customWidth="1"/>
    <col min="6" max="6" width="17.69921875" style="0" customWidth="1"/>
    <col min="7" max="7" width="6.69921875" style="0" customWidth="1"/>
    <col min="8" max="8" width="17.69921875" style="0" customWidth="1"/>
    <col min="9" max="9" width="6.69921875" style="0" customWidth="1"/>
    <col min="10" max="10" width="17.69921875" style="0" customWidth="1"/>
    <col min="11" max="12" width="6.69921875" style="0" customWidth="1"/>
    <col min="14" max="17" width="15.59765625" style="0" customWidth="1"/>
  </cols>
  <sheetData>
    <row r="2" spans="1:12" ht="15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7" ht="15.75">
      <c r="A3" s="85" t="s">
        <v>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N3" s="86" t="s">
        <v>38</v>
      </c>
      <c r="O3" s="86"/>
      <c r="P3" s="86"/>
      <c r="Q3" s="86"/>
    </row>
    <row r="4" spans="1:17" ht="15.75">
      <c r="A4" s="85" t="s">
        <v>33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N4" s="86" t="s">
        <v>1</v>
      </c>
      <c r="O4" s="86"/>
      <c r="P4" s="86"/>
      <c r="Q4" s="86"/>
    </row>
    <row r="5" ht="15" thickBot="1"/>
    <row r="6" spans="1:17" ht="15.75" thickBot="1">
      <c r="A6" s="19" t="s">
        <v>2</v>
      </c>
      <c r="B6" s="20" t="s">
        <v>3</v>
      </c>
      <c r="C6" s="21" t="s">
        <v>4</v>
      </c>
      <c r="D6" s="9" t="s">
        <v>86</v>
      </c>
      <c r="E6" s="9" t="s">
        <v>5</v>
      </c>
      <c r="F6" s="9" t="s">
        <v>85</v>
      </c>
      <c r="G6" s="9" t="s">
        <v>5</v>
      </c>
      <c r="H6" s="9" t="s">
        <v>84</v>
      </c>
      <c r="I6" s="9" t="s">
        <v>5</v>
      </c>
      <c r="J6" s="9" t="s">
        <v>87</v>
      </c>
      <c r="K6" s="9" t="s">
        <v>5</v>
      </c>
      <c r="L6" s="17" t="s">
        <v>6</v>
      </c>
      <c r="N6" s="8" t="s">
        <v>7</v>
      </c>
      <c r="O6" s="8" t="s">
        <v>4</v>
      </c>
      <c r="P6" s="8" t="s">
        <v>3</v>
      </c>
      <c r="Q6" s="8" t="s">
        <v>8</v>
      </c>
    </row>
    <row r="7" spans="1:17" ht="15">
      <c r="A7" s="73" t="s">
        <v>20</v>
      </c>
      <c r="B7" s="74" t="s">
        <v>128</v>
      </c>
      <c r="C7" s="74" t="s">
        <v>129</v>
      </c>
      <c r="D7" s="84" t="s">
        <v>130</v>
      </c>
      <c r="E7" s="84">
        <v>7</v>
      </c>
      <c r="F7" s="40" t="s">
        <v>154</v>
      </c>
      <c r="G7" s="40">
        <v>7</v>
      </c>
      <c r="H7" s="41" t="s">
        <v>215</v>
      </c>
      <c r="I7" s="41">
        <v>9</v>
      </c>
      <c r="J7" s="40" t="s">
        <v>258</v>
      </c>
      <c r="K7" s="40">
        <v>9</v>
      </c>
      <c r="L7" s="39">
        <f>SUM(K7,I7,G7)</f>
        <v>25</v>
      </c>
      <c r="N7" s="53" t="s">
        <v>20</v>
      </c>
      <c r="O7" s="53" t="s">
        <v>129</v>
      </c>
      <c r="P7" s="53" t="s">
        <v>128</v>
      </c>
      <c r="Q7" s="53">
        <v>26</v>
      </c>
    </row>
    <row r="8" spans="1:17" ht="15">
      <c r="A8" s="42" t="s">
        <v>21</v>
      </c>
      <c r="B8" s="43" t="s">
        <v>125</v>
      </c>
      <c r="C8" s="43" t="s">
        <v>126</v>
      </c>
      <c r="D8" s="44" t="s">
        <v>127</v>
      </c>
      <c r="E8" s="44">
        <v>9</v>
      </c>
      <c r="F8" s="44" t="s">
        <v>153</v>
      </c>
      <c r="G8" s="44">
        <v>9</v>
      </c>
      <c r="H8" s="82" t="s">
        <v>224</v>
      </c>
      <c r="I8" s="82">
        <v>0</v>
      </c>
      <c r="J8" s="44" t="s">
        <v>264</v>
      </c>
      <c r="K8" s="44">
        <v>2</v>
      </c>
      <c r="L8" s="44">
        <f>SUM(K8,G8,E8)</f>
        <v>20</v>
      </c>
      <c r="N8" s="53" t="s">
        <v>21</v>
      </c>
      <c r="O8" s="53" t="s">
        <v>126</v>
      </c>
      <c r="P8" s="53" t="s">
        <v>125</v>
      </c>
      <c r="Q8" s="53">
        <v>20</v>
      </c>
    </row>
    <row r="9" spans="1:17" ht="15">
      <c r="A9" s="71" t="s">
        <v>22</v>
      </c>
      <c r="B9" s="64" t="s">
        <v>134</v>
      </c>
      <c r="C9" s="64" t="s">
        <v>135</v>
      </c>
      <c r="D9" s="44" t="s">
        <v>136</v>
      </c>
      <c r="E9" s="44">
        <v>5</v>
      </c>
      <c r="F9" s="44" t="s">
        <v>157</v>
      </c>
      <c r="G9" s="44">
        <v>4</v>
      </c>
      <c r="H9" s="44" t="s">
        <v>217</v>
      </c>
      <c r="I9" s="44">
        <v>6</v>
      </c>
      <c r="J9" s="45" t="s">
        <v>259</v>
      </c>
      <c r="K9" s="45">
        <v>7</v>
      </c>
      <c r="L9" s="44">
        <f>SUM(K9,I9,E9)</f>
        <v>18</v>
      </c>
      <c r="N9" s="53" t="s">
        <v>22</v>
      </c>
      <c r="O9" s="53" t="s">
        <v>135</v>
      </c>
      <c r="P9" s="53" t="s">
        <v>134</v>
      </c>
      <c r="Q9" s="53">
        <v>18</v>
      </c>
    </row>
    <row r="10" spans="1:12" ht="15">
      <c r="A10" s="71" t="s">
        <v>23</v>
      </c>
      <c r="B10" s="64" t="s">
        <v>137</v>
      </c>
      <c r="C10" s="64" t="s">
        <v>135</v>
      </c>
      <c r="D10" s="81" t="s">
        <v>140</v>
      </c>
      <c r="E10" s="81">
        <v>4</v>
      </c>
      <c r="F10" s="45" t="s">
        <v>155</v>
      </c>
      <c r="G10" s="45">
        <v>6</v>
      </c>
      <c r="H10" s="44" t="s">
        <v>218</v>
      </c>
      <c r="I10" s="44">
        <v>5</v>
      </c>
      <c r="J10" s="44" t="s">
        <v>260</v>
      </c>
      <c r="K10" s="44">
        <v>6</v>
      </c>
      <c r="L10" s="44">
        <f>SUM(K10,I10,G10)</f>
        <v>17</v>
      </c>
    </row>
    <row r="11" spans="1:12" ht="15">
      <c r="A11" s="68" t="s">
        <v>24</v>
      </c>
      <c r="B11" s="62" t="s">
        <v>131</v>
      </c>
      <c r="C11" s="62" t="s">
        <v>132</v>
      </c>
      <c r="D11" s="44" t="s">
        <v>133</v>
      </c>
      <c r="E11" s="44">
        <v>6</v>
      </c>
      <c r="F11" s="45" t="s">
        <v>161</v>
      </c>
      <c r="G11" s="45">
        <v>0</v>
      </c>
      <c r="H11" s="44" t="s">
        <v>216</v>
      </c>
      <c r="I11" s="44">
        <v>7</v>
      </c>
      <c r="J11" s="44" t="s">
        <v>265</v>
      </c>
      <c r="K11" s="44">
        <v>1</v>
      </c>
      <c r="L11" s="44">
        <f>SUM(K11,I11,E11)</f>
        <v>14</v>
      </c>
    </row>
    <row r="12" spans="1:12" ht="15">
      <c r="A12" s="68" t="s">
        <v>25</v>
      </c>
      <c r="B12" s="61" t="s">
        <v>142</v>
      </c>
      <c r="C12" s="61" t="s">
        <v>139</v>
      </c>
      <c r="D12" s="45" t="s">
        <v>143</v>
      </c>
      <c r="E12" s="45">
        <v>2</v>
      </c>
      <c r="F12" s="81" t="s">
        <v>160</v>
      </c>
      <c r="G12" s="81">
        <v>1</v>
      </c>
      <c r="H12" s="44" t="s">
        <v>219</v>
      </c>
      <c r="I12" s="44">
        <v>4</v>
      </c>
      <c r="J12" s="44" t="s">
        <v>261</v>
      </c>
      <c r="K12" s="44">
        <v>5</v>
      </c>
      <c r="L12" s="44">
        <f>SUM(K12,I12,E12)</f>
        <v>11</v>
      </c>
    </row>
    <row r="13" spans="1:12" ht="15">
      <c r="A13" s="68" t="s">
        <v>26</v>
      </c>
      <c r="B13" s="61" t="s">
        <v>138</v>
      </c>
      <c r="C13" s="61" t="s">
        <v>139</v>
      </c>
      <c r="D13" s="44" t="s">
        <v>141</v>
      </c>
      <c r="E13" s="44">
        <v>3</v>
      </c>
      <c r="F13" s="44" t="s">
        <v>156</v>
      </c>
      <c r="G13" s="44">
        <v>5</v>
      </c>
      <c r="H13" s="82" t="s">
        <v>221</v>
      </c>
      <c r="I13" s="82">
        <v>2</v>
      </c>
      <c r="J13" s="44" t="s">
        <v>263</v>
      </c>
      <c r="K13" s="44">
        <v>3</v>
      </c>
      <c r="L13" s="44">
        <f>SUM(K13,G13,E13)</f>
        <v>11</v>
      </c>
    </row>
    <row r="14" spans="1:17" ht="15">
      <c r="A14" s="71" t="s">
        <v>27</v>
      </c>
      <c r="B14" s="64" t="s">
        <v>147</v>
      </c>
      <c r="C14" s="64" t="s">
        <v>148</v>
      </c>
      <c r="D14" s="81" t="s">
        <v>149</v>
      </c>
      <c r="E14" s="81">
        <v>0</v>
      </c>
      <c r="F14" s="44" t="s">
        <v>159</v>
      </c>
      <c r="G14" s="44">
        <v>2</v>
      </c>
      <c r="H14" s="44" t="s">
        <v>222</v>
      </c>
      <c r="I14" s="44">
        <v>1</v>
      </c>
      <c r="J14" s="45" t="s">
        <v>262</v>
      </c>
      <c r="K14" s="45">
        <v>4</v>
      </c>
      <c r="L14" s="44">
        <f>SUM(K14,I14,G14)</f>
        <v>7</v>
      </c>
      <c r="N14" s="1"/>
      <c r="O14" s="1"/>
      <c r="P14" s="1"/>
      <c r="Q14" s="1"/>
    </row>
    <row r="15" spans="1:17" ht="15">
      <c r="A15" s="71" t="s">
        <v>28</v>
      </c>
      <c r="B15" s="64" t="s">
        <v>144</v>
      </c>
      <c r="C15" s="64" t="s">
        <v>145</v>
      </c>
      <c r="D15" s="45" t="s">
        <v>146</v>
      </c>
      <c r="E15" s="45">
        <v>1</v>
      </c>
      <c r="F15" s="44" t="s">
        <v>158</v>
      </c>
      <c r="G15" s="44">
        <v>3</v>
      </c>
      <c r="H15" s="44" t="s">
        <v>220</v>
      </c>
      <c r="I15" s="44">
        <v>3</v>
      </c>
      <c r="J15" s="81" t="s">
        <v>71</v>
      </c>
      <c r="K15" s="81">
        <v>0</v>
      </c>
      <c r="L15" s="44">
        <f>SUM(I15,G15,E15)</f>
        <v>7</v>
      </c>
      <c r="N15" s="1"/>
      <c r="O15" s="1"/>
      <c r="P15" s="1"/>
      <c r="Q15" s="1"/>
    </row>
    <row r="16" spans="1:12" ht="15">
      <c r="A16" s="71" t="s">
        <v>29</v>
      </c>
      <c r="B16" s="64" t="s">
        <v>266</v>
      </c>
      <c r="C16" s="64" t="s">
        <v>145</v>
      </c>
      <c r="D16" s="81" t="s">
        <v>233</v>
      </c>
      <c r="E16" s="81">
        <v>0</v>
      </c>
      <c r="F16" s="44" t="s">
        <v>233</v>
      </c>
      <c r="G16" s="44">
        <v>0</v>
      </c>
      <c r="H16" s="45" t="s">
        <v>233</v>
      </c>
      <c r="I16" s="45">
        <v>0</v>
      </c>
      <c r="J16" s="44" t="s">
        <v>267</v>
      </c>
      <c r="K16" s="44">
        <v>0</v>
      </c>
      <c r="L16" s="44">
        <v>0</v>
      </c>
    </row>
    <row r="17" spans="1:12" ht="15">
      <c r="A17" s="42" t="s">
        <v>30</v>
      </c>
      <c r="B17" s="43" t="s">
        <v>176</v>
      </c>
      <c r="C17" s="43" t="s">
        <v>177</v>
      </c>
      <c r="D17" s="81" t="s">
        <v>233</v>
      </c>
      <c r="E17" s="81">
        <v>0</v>
      </c>
      <c r="F17" s="44" t="s">
        <v>233</v>
      </c>
      <c r="G17" s="44">
        <v>0</v>
      </c>
      <c r="H17" s="45" t="s">
        <v>233</v>
      </c>
      <c r="I17" s="45">
        <v>0</v>
      </c>
      <c r="J17" s="44" t="s">
        <v>268</v>
      </c>
      <c r="K17" s="44">
        <v>0</v>
      </c>
      <c r="L17" s="44">
        <v>0</v>
      </c>
    </row>
    <row r="18" spans="1:12" ht="15">
      <c r="A18" s="71" t="s">
        <v>244</v>
      </c>
      <c r="B18" s="64" t="s">
        <v>150</v>
      </c>
      <c r="C18" s="64" t="s">
        <v>151</v>
      </c>
      <c r="D18" s="44" t="s">
        <v>152</v>
      </c>
      <c r="E18" s="44">
        <v>0</v>
      </c>
      <c r="F18" s="81" t="s">
        <v>71</v>
      </c>
      <c r="G18" s="81">
        <v>0</v>
      </c>
      <c r="H18" s="44" t="s">
        <v>71</v>
      </c>
      <c r="I18" s="44">
        <v>0</v>
      </c>
      <c r="J18" s="44" t="s">
        <v>71</v>
      </c>
      <c r="K18" s="44">
        <v>0</v>
      </c>
      <c r="L18" s="44">
        <v>0</v>
      </c>
    </row>
    <row r="19" spans="1:12" ht="15">
      <c r="A19" s="71" t="s">
        <v>203</v>
      </c>
      <c r="B19" s="63" t="s">
        <v>162</v>
      </c>
      <c r="C19" s="63" t="s">
        <v>163</v>
      </c>
      <c r="D19" s="81" t="s">
        <v>71</v>
      </c>
      <c r="E19" s="81">
        <v>0</v>
      </c>
      <c r="F19" s="44" t="s">
        <v>164</v>
      </c>
      <c r="G19" s="44">
        <v>0</v>
      </c>
      <c r="H19" s="45" t="s">
        <v>223</v>
      </c>
      <c r="I19" s="45">
        <v>0</v>
      </c>
      <c r="J19" s="44" t="s">
        <v>71</v>
      </c>
      <c r="K19" s="44">
        <v>0</v>
      </c>
      <c r="L19" s="44">
        <v>0</v>
      </c>
    </row>
    <row r="20" spans="1:12" s="1" customFormat="1" ht="15">
      <c r="A20"/>
      <c r="B20" s="10" t="s">
        <v>11</v>
      </c>
      <c r="C20" s="10" t="s">
        <v>12</v>
      </c>
      <c r="D20" s="10" t="s">
        <v>13</v>
      </c>
      <c r="E20"/>
      <c r="F20"/>
      <c r="G20"/>
      <c r="H20"/>
      <c r="I20"/>
      <c r="J20"/>
      <c r="K20"/>
      <c r="L20"/>
    </row>
    <row r="21" spans="1:12" s="1" customFormat="1" ht="15">
      <c r="A21" s="5"/>
      <c r="B21" s="11" t="s">
        <v>14</v>
      </c>
      <c r="C21" s="11"/>
      <c r="D21" s="12"/>
      <c r="E21" s="5"/>
      <c r="F21" s="5"/>
      <c r="G21" s="5"/>
      <c r="H21" s="5"/>
      <c r="I21" s="5"/>
      <c r="J21" s="5"/>
      <c r="K21" s="5"/>
      <c r="L21" s="5"/>
    </row>
    <row r="22" spans="1:12" ht="15">
      <c r="A22" s="5"/>
      <c r="B22" s="13" t="s">
        <v>15</v>
      </c>
      <c r="C22" s="13"/>
      <c r="D22" s="14"/>
      <c r="E22" s="5"/>
      <c r="F22" s="5"/>
      <c r="G22" s="5"/>
      <c r="H22" s="5"/>
      <c r="I22" s="5"/>
      <c r="J22" s="5"/>
      <c r="K22" s="5"/>
      <c r="L22" s="5"/>
    </row>
    <row r="23" spans="2:4" ht="15">
      <c r="B23" s="15" t="s">
        <v>34</v>
      </c>
      <c r="C23" s="15"/>
      <c r="D23" s="15"/>
    </row>
    <row r="24" spans="2:4" ht="15">
      <c r="B24" s="16" t="s">
        <v>31</v>
      </c>
      <c r="C24" s="16"/>
      <c r="D24" s="16"/>
    </row>
  </sheetData>
  <sheetProtection selectLockedCells="1" selectUnlockedCells="1"/>
  <mergeCells count="5">
    <mergeCell ref="A2:L2"/>
    <mergeCell ref="A3:L3"/>
    <mergeCell ref="N3:Q3"/>
    <mergeCell ref="A4:L4"/>
    <mergeCell ref="N4:Q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O28" sqref="O28"/>
    </sheetView>
  </sheetViews>
  <sheetFormatPr defaultColWidth="8.796875" defaultRowHeight="14.25"/>
  <cols>
    <col min="1" max="1" width="3.69921875" style="0" customWidth="1"/>
    <col min="2" max="3" width="13.69921875" style="0" customWidth="1"/>
    <col min="4" max="4" width="17.69921875" style="0" customWidth="1"/>
    <col min="5" max="5" width="6.69921875" style="0" customWidth="1"/>
    <col min="6" max="6" width="17.69921875" style="0" customWidth="1"/>
    <col min="7" max="7" width="6.69921875" style="0" customWidth="1"/>
    <col min="8" max="8" width="17.69921875" style="0" customWidth="1"/>
    <col min="9" max="9" width="6.69921875" style="0" customWidth="1"/>
    <col min="10" max="10" width="17.69921875" style="0" customWidth="1"/>
    <col min="11" max="12" width="6.69921875" style="0" customWidth="1"/>
    <col min="14" max="17" width="15.69921875" style="0" customWidth="1"/>
  </cols>
  <sheetData>
    <row r="2" spans="1:12" ht="15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7" ht="15.75">
      <c r="A3" s="85" t="s">
        <v>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N3" s="86" t="s">
        <v>38</v>
      </c>
      <c r="O3" s="86"/>
      <c r="P3" s="86"/>
      <c r="Q3" s="86"/>
    </row>
    <row r="4" spans="1:17" ht="15.75">
      <c r="A4" s="85" t="s">
        <v>35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N4" s="86" t="s">
        <v>1</v>
      </c>
      <c r="O4" s="86"/>
      <c r="P4" s="86"/>
      <c r="Q4" s="86"/>
    </row>
    <row r="5" ht="15" thickBot="1"/>
    <row r="6" spans="1:17" ht="15.75" thickBot="1">
      <c r="A6" s="9" t="s">
        <v>2</v>
      </c>
      <c r="B6" s="9" t="s">
        <v>3</v>
      </c>
      <c r="C6" s="9" t="s">
        <v>4</v>
      </c>
      <c r="D6" s="9" t="s">
        <v>86</v>
      </c>
      <c r="E6" s="9" t="s">
        <v>5</v>
      </c>
      <c r="F6" s="9" t="s">
        <v>85</v>
      </c>
      <c r="G6" s="9" t="s">
        <v>5</v>
      </c>
      <c r="H6" s="9" t="s">
        <v>84</v>
      </c>
      <c r="I6" s="9" t="s">
        <v>5</v>
      </c>
      <c r="J6" s="9" t="s">
        <v>87</v>
      </c>
      <c r="K6" s="9" t="s">
        <v>5</v>
      </c>
      <c r="L6" s="9" t="s">
        <v>6</v>
      </c>
      <c r="N6" s="8" t="s">
        <v>7</v>
      </c>
      <c r="O6" s="8" t="s">
        <v>4</v>
      </c>
      <c r="P6" s="8" t="s">
        <v>3</v>
      </c>
      <c r="Q6" s="8" t="s">
        <v>8</v>
      </c>
    </row>
    <row r="7" spans="1:17" ht="15">
      <c r="A7" s="69" t="s">
        <v>20</v>
      </c>
      <c r="B7" s="57" t="s">
        <v>131</v>
      </c>
      <c r="C7" s="57" t="s">
        <v>132</v>
      </c>
      <c r="D7" s="30" t="s">
        <v>165</v>
      </c>
      <c r="E7" s="30">
        <v>9</v>
      </c>
      <c r="F7" s="31" t="s">
        <v>183</v>
      </c>
      <c r="G7" s="31">
        <v>9</v>
      </c>
      <c r="H7" s="77" t="s">
        <v>226</v>
      </c>
      <c r="I7" s="77">
        <v>7</v>
      </c>
      <c r="J7" s="30" t="s">
        <v>269</v>
      </c>
      <c r="K7" s="30">
        <v>9</v>
      </c>
      <c r="L7" s="30">
        <f>SUM(K7,G7,E7)</f>
        <v>27</v>
      </c>
      <c r="N7" s="53" t="s">
        <v>20</v>
      </c>
      <c r="O7" s="53" t="s">
        <v>276</v>
      </c>
      <c r="P7" s="53" t="s">
        <v>131</v>
      </c>
      <c r="Q7" s="53">
        <v>27</v>
      </c>
    </row>
    <row r="8" spans="1:17" ht="15">
      <c r="A8" s="69" t="s">
        <v>21</v>
      </c>
      <c r="B8" s="57" t="s">
        <v>128</v>
      </c>
      <c r="C8" s="57" t="s">
        <v>129</v>
      </c>
      <c r="D8" s="30" t="s">
        <v>166</v>
      </c>
      <c r="E8" s="30">
        <v>7</v>
      </c>
      <c r="F8" s="77" t="s">
        <v>186</v>
      </c>
      <c r="G8" s="77">
        <v>5</v>
      </c>
      <c r="H8" s="30" t="s">
        <v>225</v>
      </c>
      <c r="I8" s="30">
        <v>9</v>
      </c>
      <c r="J8" s="37" t="s">
        <v>270</v>
      </c>
      <c r="K8" s="31">
        <v>7</v>
      </c>
      <c r="L8" s="28">
        <f>SUM(K8,I8,E8)</f>
        <v>23</v>
      </c>
      <c r="N8" s="53" t="s">
        <v>21</v>
      </c>
      <c r="O8" s="53" t="s">
        <v>129</v>
      </c>
      <c r="P8" s="53" t="s">
        <v>128</v>
      </c>
      <c r="Q8" s="53">
        <v>23</v>
      </c>
    </row>
    <row r="9" spans="1:17" ht="15">
      <c r="A9" s="75" t="s">
        <v>22</v>
      </c>
      <c r="B9" s="54" t="s">
        <v>147</v>
      </c>
      <c r="C9" s="54" t="s">
        <v>148</v>
      </c>
      <c r="D9" s="30" t="s">
        <v>167</v>
      </c>
      <c r="E9" s="30">
        <v>6</v>
      </c>
      <c r="F9" s="30" t="s">
        <v>185</v>
      </c>
      <c r="G9" s="30">
        <v>6</v>
      </c>
      <c r="H9" s="77" t="s">
        <v>228</v>
      </c>
      <c r="I9" s="77">
        <v>5</v>
      </c>
      <c r="J9" s="31" t="s">
        <v>271</v>
      </c>
      <c r="K9" s="31">
        <v>6</v>
      </c>
      <c r="L9" s="28">
        <f>SUM(K9,G9,E9)</f>
        <v>18</v>
      </c>
      <c r="N9" s="53" t="s">
        <v>22</v>
      </c>
      <c r="O9" s="53"/>
      <c r="P9" s="53"/>
      <c r="Q9" s="53"/>
    </row>
    <row r="10" spans="1:12" ht="15">
      <c r="A10" s="75" t="s">
        <v>23</v>
      </c>
      <c r="B10" s="54" t="s">
        <v>173</v>
      </c>
      <c r="C10" s="54" t="s">
        <v>174</v>
      </c>
      <c r="D10" s="77" t="s">
        <v>175</v>
      </c>
      <c r="E10" s="77">
        <v>3</v>
      </c>
      <c r="F10" s="31" t="s">
        <v>184</v>
      </c>
      <c r="G10" s="31">
        <v>7</v>
      </c>
      <c r="H10" s="30" t="s">
        <v>227</v>
      </c>
      <c r="I10" s="30">
        <v>6</v>
      </c>
      <c r="J10" s="30" t="s">
        <v>272</v>
      </c>
      <c r="K10" s="30">
        <v>5</v>
      </c>
      <c r="L10" s="28">
        <f>SUM(K10,I10,G10)</f>
        <v>18</v>
      </c>
    </row>
    <row r="11" spans="1:12" ht="15">
      <c r="A11" s="69" t="s">
        <v>24</v>
      </c>
      <c r="B11" s="57" t="s">
        <v>168</v>
      </c>
      <c r="C11" s="57" t="s">
        <v>169</v>
      </c>
      <c r="D11" s="30" t="s">
        <v>170</v>
      </c>
      <c r="E11" s="30">
        <v>5</v>
      </c>
      <c r="F11" s="31" t="s">
        <v>188</v>
      </c>
      <c r="G11" s="31">
        <v>3</v>
      </c>
      <c r="H11" s="30" t="s">
        <v>229</v>
      </c>
      <c r="I11" s="30">
        <v>4</v>
      </c>
      <c r="J11" s="77" t="s">
        <v>275</v>
      </c>
      <c r="K11" s="77">
        <v>2</v>
      </c>
      <c r="L11" s="28">
        <f>SUM(I11,G11,E11)</f>
        <v>12</v>
      </c>
    </row>
    <row r="12" spans="1:12" ht="15">
      <c r="A12" s="69" t="s">
        <v>25</v>
      </c>
      <c r="B12" s="56" t="s">
        <v>142</v>
      </c>
      <c r="C12" s="56" t="s">
        <v>171</v>
      </c>
      <c r="D12" s="31" t="s">
        <v>172</v>
      </c>
      <c r="E12" s="31">
        <v>4</v>
      </c>
      <c r="F12" s="38" t="s">
        <v>187</v>
      </c>
      <c r="G12" s="38">
        <v>4</v>
      </c>
      <c r="H12" s="77" t="s">
        <v>231</v>
      </c>
      <c r="I12" s="77">
        <v>2</v>
      </c>
      <c r="J12" s="30" t="s">
        <v>274</v>
      </c>
      <c r="K12" s="30">
        <v>3</v>
      </c>
      <c r="L12" s="28">
        <f>SUM(K12,G12,E12)</f>
        <v>11</v>
      </c>
    </row>
    <row r="13" spans="1:12" ht="15">
      <c r="A13" s="30" t="s">
        <v>26</v>
      </c>
      <c r="B13" s="33" t="s">
        <v>176</v>
      </c>
      <c r="C13" s="33" t="s">
        <v>177</v>
      </c>
      <c r="D13" s="30" t="s">
        <v>178</v>
      </c>
      <c r="E13" s="30">
        <v>2</v>
      </c>
      <c r="F13" s="30" t="s">
        <v>189</v>
      </c>
      <c r="G13" s="30">
        <v>2</v>
      </c>
      <c r="H13" s="31" t="s">
        <v>233</v>
      </c>
      <c r="I13" s="31">
        <v>0</v>
      </c>
      <c r="J13" s="30" t="s">
        <v>273</v>
      </c>
      <c r="K13" s="30">
        <v>4</v>
      </c>
      <c r="L13" s="28">
        <f>SUM(K13,G13,E13)</f>
        <v>8</v>
      </c>
    </row>
    <row r="14" spans="1:13" ht="15">
      <c r="A14" s="75" t="s">
        <v>27</v>
      </c>
      <c r="B14" s="55" t="s">
        <v>150</v>
      </c>
      <c r="C14" s="55" t="s">
        <v>179</v>
      </c>
      <c r="D14" s="31" t="s">
        <v>180</v>
      </c>
      <c r="E14" s="31">
        <v>1</v>
      </c>
      <c r="F14" s="30" t="s">
        <v>190</v>
      </c>
      <c r="G14" s="30">
        <v>1</v>
      </c>
      <c r="H14" s="30" t="s">
        <v>230</v>
      </c>
      <c r="I14" s="30">
        <v>3</v>
      </c>
      <c r="J14" s="77" t="s">
        <v>233</v>
      </c>
      <c r="K14" s="77">
        <v>0</v>
      </c>
      <c r="L14" s="28">
        <f>SUM(I14,G14,E14)</f>
        <v>5</v>
      </c>
      <c r="M14" s="6"/>
    </row>
    <row r="15" spans="1:12" ht="15">
      <c r="A15" s="75" t="s">
        <v>28</v>
      </c>
      <c r="B15" s="55" t="s">
        <v>162</v>
      </c>
      <c r="C15" s="55" t="s">
        <v>163</v>
      </c>
      <c r="D15" s="30" t="s">
        <v>71</v>
      </c>
      <c r="E15" s="30">
        <v>0</v>
      </c>
      <c r="F15" s="30" t="s">
        <v>192</v>
      </c>
      <c r="G15" s="30">
        <v>0</v>
      </c>
      <c r="H15" s="30" t="s">
        <v>232</v>
      </c>
      <c r="I15" s="30">
        <v>1</v>
      </c>
      <c r="J15" s="77" t="s">
        <v>233</v>
      </c>
      <c r="K15" s="77">
        <v>0</v>
      </c>
      <c r="L15" s="28">
        <v>1</v>
      </c>
    </row>
    <row r="16" spans="1:12" ht="15">
      <c r="A16" s="75" t="s">
        <v>29</v>
      </c>
      <c r="B16" s="55" t="s">
        <v>181</v>
      </c>
      <c r="C16" s="55" t="s">
        <v>179</v>
      </c>
      <c r="D16" s="30" t="s">
        <v>182</v>
      </c>
      <c r="E16" s="30">
        <v>0</v>
      </c>
      <c r="F16" s="30" t="s">
        <v>191</v>
      </c>
      <c r="G16" s="30">
        <v>0</v>
      </c>
      <c r="H16" s="30" t="s">
        <v>233</v>
      </c>
      <c r="I16" s="30">
        <v>0</v>
      </c>
      <c r="J16" s="77" t="s">
        <v>233</v>
      </c>
      <c r="K16" s="77">
        <v>0</v>
      </c>
      <c r="L16" s="28">
        <v>0</v>
      </c>
    </row>
    <row r="17" spans="2:4" ht="15">
      <c r="B17" s="10" t="s">
        <v>11</v>
      </c>
      <c r="C17" s="10" t="s">
        <v>12</v>
      </c>
      <c r="D17" s="10" t="s">
        <v>13</v>
      </c>
    </row>
    <row r="18" spans="2:4" ht="15">
      <c r="B18" s="11" t="s">
        <v>14</v>
      </c>
      <c r="C18" s="11"/>
      <c r="D18" s="12"/>
    </row>
    <row r="19" spans="2:4" ht="15">
      <c r="B19" s="13" t="s">
        <v>15</v>
      </c>
      <c r="C19" s="13"/>
      <c r="D19" s="14"/>
    </row>
    <row r="20" spans="2:4" ht="15">
      <c r="B20" s="15" t="s">
        <v>16</v>
      </c>
      <c r="C20" s="15"/>
      <c r="D20" s="15"/>
    </row>
    <row r="21" spans="2:4" ht="15">
      <c r="B21" s="16" t="s">
        <v>31</v>
      </c>
      <c r="C21" s="16"/>
      <c r="D21" s="16"/>
    </row>
    <row r="22" spans="2:4" ht="15">
      <c r="B22" s="22" t="s">
        <v>36</v>
      </c>
      <c r="C22" s="23"/>
      <c r="D22" s="23"/>
    </row>
  </sheetData>
  <sheetProtection selectLockedCells="1" selectUnlockedCells="1"/>
  <mergeCells count="5">
    <mergeCell ref="A2:L2"/>
    <mergeCell ref="N3:Q3"/>
    <mergeCell ref="A3:L3"/>
    <mergeCell ref="A4:L4"/>
    <mergeCell ref="N4:Q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Chojnowski</dc:creator>
  <cp:keywords/>
  <dc:description/>
  <cp:lastModifiedBy>Admin</cp:lastModifiedBy>
  <dcterms:created xsi:type="dcterms:W3CDTF">2019-05-12T23:13:07Z</dcterms:created>
  <dcterms:modified xsi:type="dcterms:W3CDTF">2020-08-31T14:55:05Z</dcterms:modified>
  <cp:category/>
  <cp:version/>
  <cp:contentType/>
  <cp:contentStatus/>
</cp:coreProperties>
</file>